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<sst xmlns="http://schemas.openxmlformats.org/spreadsheetml/2006/main" count="48" uniqueCount="48">
  <si>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</si>
  <si>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QRL030</t>
  </si>
  <si>
    <t xml:space="preserve">m</t>
  </si>
  <si>
    <t xml:space="preserve">Rincão de telha cerâmica.</t>
  </si>
  <si>
    <r>
      <rPr>
        <sz val="8.25"/>
        <color rgb="FF000000"/>
        <rFont val="Arial"/>
        <family val="2"/>
      </rPr>
      <t xml:space="preserve">Formação de rincão com telhões cerâmicos, Spanish S "VEREA", acabamento com coloração em massa Rojo, 50x23 cm, para telhas lusa, assentes com argamassa de cimento, confeccionada em obra, dosificação 1:6. Incluindo p/p de sobreposições.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</si>
  <si>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</si>
  <si>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</si>
  <si>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</si>
  <si>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</si>
  <si>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</si>
  <si>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</si>
  <si>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mt13tvm012a</t>
  </si>
  <si>
    <t xml:space="preserve">Ud</t>
  </si>
  <si>
    <t xml:space="preserve">Telhão cerâmico, Spanish S "VEREA", acabamento com coloração em massa Rojo, 50x23 cm, para telhas lusa, segundo EN 1304.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</si>
  <si>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</si>
  <si>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</si>
  <si>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</si>
  <si>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</si>
  <si>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</si>
  <si>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</si>
  <si>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</si>
  <si>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</si>
  <si>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</si>
  <si>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</si>
  <si>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</si>
  <si>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</si>
  <si>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</si>
  <si>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</si>
  <si>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</si>
  <si>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</si>
  <si>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</si>
  <si>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</si>
  <si>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</si>
  <si>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</si>
  <si>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5,88€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</si>
  <si>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</si>
  <si>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</si>
  <si>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</si>
  <si>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</si>
  <si>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</si>
  <si>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1304:2005</t>
  </si>
  <si>
    <t xml:space="preserve">Telhas cerâmicas  e acessórios — Definições e especificações dos produtos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</si>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</sst>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6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2.500000</v>
      </c>
      <c r="H9" s="11"/>
      <c r="I9" s="13">
        <v>0.840000</v>
      </c>
      <c r="J9" s="13">
        <f ca="1">ROUND(INDIRECT(ADDRESS(ROW()+(0), COLUMN()+(-3), 1))*INDIRECT(ADDRESS(ROW()+(0), COLUMN()+(-1), 1)), 2)</f>
        <v>2.100000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0.006000</v>
      </c>
      <c r="H10" s="16"/>
      <c r="I10" s="17">
        <v>1.500000</v>
      </c>
      <c r="J10" s="17">
        <f ca="1">ROUND(INDIRECT(ADDRESS(ROW()+(0), COLUMN()+(-3), 1))*INDIRECT(ADDRESS(ROW()+(0), COLUMN()+(-1), 1)), 2)</f>
        <v>0.010000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0.049000</v>
      </c>
      <c r="H11" s="16"/>
      <c r="I11" s="17">
        <v>18.000000</v>
      </c>
      <c r="J11" s="17">
        <f ca="1">ROUND(INDIRECT(ADDRESS(ROW()+(0), COLUMN()+(-3), 1))*INDIRECT(ADDRESS(ROW()+(0), COLUMN()+(-1), 1)), 2)</f>
        <v>0.880000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7.500000</v>
      </c>
      <c r="H12" s="16"/>
      <c r="I12" s="17">
        <v>0.100000</v>
      </c>
      <c r="J12" s="17">
        <f ca="1">ROUND(INDIRECT(ADDRESS(ROW()+(0), COLUMN()+(-3), 1))*INDIRECT(ADDRESS(ROW()+(0), COLUMN()+(-1), 1)), 2)</f>
        <v>0.750000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0.024000</v>
      </c>
      <c r="H13" s="16"/>
      <c r="I13" s="17">
        <v>1.680000</v>
      </c>
      <c r="J13" s="17">
        <f ca="1">ROUND(INDIRECT(ADDRESS(ROW()+(0), COLUMN()+(-3), 1))*INDIRECT(ADDRESS(ROW()+(0), COLUMN()+(-1), 1)), 2)</f>
        <v>0.040000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0.276000</v>
      </c>
      <c r="H14" s="16"/>
      <c r="I14" s="17">
        <v>18.480000</v>
      </c>
      <c r="J14" s="17">
        <f ca="1">ROUND(INDIRECT(ADDRESS(ROW()+(0), COLUMN()+(-3), 1))*INDIRECT(ADDRESS(ROW()+(0), COLUMN()+(-1), 1)), 2)</f>
        <v>5.100000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0.375000</v>
      </c>
      <c r="H15" s="20"/>
      <c r="I15" s="21">
        <v>17.840000</v>
      </c>
      <c r="J15" s="21">
        <f ca="1">ROUND(INDIRECT(ADDRESS(ROW()+(0), COLUMN()+(-3), 1))*INDIRECT(ADDRESS(ROW()+(0), COLUMN()+(-1), 1)), 2)</f>
        <v>6.690000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2.000000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15.570000</v>
      </c>
      <c r="J16" s="24">
        <f ca="1">ROUND(INDIRECT(ADDRESS(ROW()+(0), COLUMN()+(-3), 1))*INDIRECT(ADDRESS(ROW()+(0), COLUMN()+(-1), 1))/100, 2)</f>
        <v>0.310000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15.880000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122006.000000</v>
      </c>
      <c r="G21" s="31"/>
      <c r="H21" s="31">
        <v>122007.000000</v>
      </c>
      <c r="I21" s="31"/>
      <c r="J21" s="31"/>
      <c r="K21" s="31"/>
    </row>
    <row r="22" spans="1:11" ht="13.50" thickBot="1" customHeight="1">
      <c r="A22" s="32" t="s">
        <v>41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3" spans="1:11" ht="13.50" thickBot="1" customHeight="1">
      <c r="A23" s="30" t="s">
        <v>42</v>
      </c>
      <c r="B23" s="30"/>
      <c r="C23" s="30"/>
      <c r="D23" s="30"/>
      <c r="E23" s="30"/>
      <c r="F23" s="31">
        <v>172012.000000</v>
      </c>
      <c r="G23" s="31"/>
      <c r="H23" s="31">
        <v>172013.000000</v>
      </c>
      <c r="I23" s="31"/>
      <c r="J23" s="31"/>
      <c r="K23" s="31" t="s">
        <v>43</v>
      </c>
    </row>
    <row r="24" spans="1:11" ht="13.50" thickBot="1" customHeight="1">
      <c r="A24" s="32" t="s">
        <v>44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