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<sst xmlns="http://schemas.openxmlformats.org/spreadsheetml/2006/main" count="62" uniqueCount="62">
  <si>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</si>
  <si>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QTT010</t>
  </si>
  <si>
    <t xml:space="preserve">m²</t>
  </si>
  <si>
    <t xml:space="preserve">Cobertura inclinada de telhas cerâmicas sobre espaço habitável.</t>
  </si>
  <si>
    <r>
      <rPr>
        <sz val="8.25"/>
        <color rgb="FF000000"/>
        <rFont val="Arial"/>
        <family val="2"/>
      </rPr>
      <t xml:space="preserve">Cobertura inclinada de telhas cerâmicas, sobre espaço habitável, com uma pendente média de 30%, composta de: impermeabilização: placa subtelha, revestimento: telha canudo cerâmica, "VEREA", acabamento com coloração em massa Rojo, 40x15x11 cm, assente com argamassa de cimento, confeccionada em obra, dosificação 1:8; formação de pendentes com laje de betão ou painel cerâmico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</si>
  <si>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</si>
  <si>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</si>
  <si>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</si>
  <si>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</si>
  <si>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</si>
  <si>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</si>
  <si>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mt13lpo010h</t>
  </si>
  <si>
    <t xml:space="preserve">m²</t>
  </si>
  <si>
    <t xml:space="preserve">Placa asfáltica 10 ondas de perfil ondulado e cor vermelho,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</si>
  <si>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</si>
  <si>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</si>
  <si>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subtelha.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</si>
  <si>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</si>
  <si>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</si>
  <si>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</si>
  <si>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</si>
  <si>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</si>
  <si>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</si>
  <si>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</si>
  <si>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</si>
  <si>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</si>
  <si>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mt13tvc010aa</t>
  </si>
  <si>
    <t xml:space="preserve">Ud</t>
  </si>
  <si>
    <t xml:space="preserve">Telha canudo cerâmica, "VEREA", acabamento com coloração em massa Rojo, 40x15x11 cm, segundo EN 1304.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</si>
  <si>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</si>
  <si>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</si>
  <si>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</si>
  <si>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</si>
  <si>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</si>
  <si>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</si>
  <si>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</si>
  <si>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</si>
  <si>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</si>
  <si>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</si>
  <si>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</si>
  <si>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</si>
  <si>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</si>
  <si>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</si>
  <si>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</si>
  <si>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</si>
  <si>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</si>
  <si>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13,73€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</si>
  <si>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</si>
  <si>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</si>
  <si>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</si>
  <si>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</si>
  <si>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</si>
  <si>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534:2006+A1:2010</t>
  </si>
  <si>
    <t xml:space="preserve">Placas  onduladas betuminosas — Especificações do produto  e métodos de ensaio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</si>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</sst>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73.27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1.250000</v>
      </c>
      <c r="H9" s="11"/>
      <c r="I9" s="13">
        <v>7.060000</v>
      </c>
      <c r="J9" s="13">
        <f ca="1">ROUND(INDIRECT(ADDRESS(ROW()+(0), COLUMN()+(-3), 1))*INDIRECT(ADDRESS(ROW()+(0), COLUMN()+(-1), 1)), 2)</f>
        <v>8.830000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3.000000</v>
      </c>
      <c r="H10" s="16"/>
      <c r="I10" s="17">
        <v>0.080000</v>
      </c>
      <c r="J10" s="17">
        <f ca="1">ROUND(INDIRECT(ADDRESS(ROW()+(0), COLUMN()+(-3), 1))*INDIRECT(ADDRESS(ROW()+(0), COLUMN()+(-1), 1)), 2)</f>
        <v>0.240000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0.006000</v>
      </c>
      <c r="H11" s="16"/>
      <c r="I11" s="17">
        <v>1.500000</v>
      </c>
      <c r="J11" s="17">
        <f ca="1">ROUND(INDIRECT(ADDRESS(ROW()+(0), COLUMN()+(-3), 1))*INDIRECT(ADDRESS(ROW()+(0), COLUMN()+(-1), 1)), 2)</f>
        <v>0.010000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0.052000</v>
      </c>
      <c r="H12" s="16"/>
      <c r="I12" s="17">
        <v>18.000000</v>
      </c>
      <c r="J12" s="17">
        <f ca="1">ROUND(INDIRECT(ADDRESS(ROW()+(0), COLUMN()+(-3), 1))*INDIRECT(ADDRESS(ROW()+(0), COLUMN()+(-1), 1)), 2)</f>
        <v>0.940000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6.000000</v>
      </c>
      <c r="H13" s="16"/>
      <c r="I13" s="17">
        <v>0.100000</v>
      </c>
      <c r="J13" s="17">
        <f ca="1">ROUND(INDIRECT(ADDRESS(ROW()+(0), COLUMN()+(-3), 1))*INDIRECT(ADDRESS(ROW()+(0), COLUMN()+(-1), 1)), 2)</f>
        <v>0.600000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38.500000</v>
      </c>
      <c r="H14" s="16"/>
      <c r="I14" s="17">
        <v>0.200000</v>
      </c>
      <c r="J14" s="17">
        <f ca="1">ROUND(INDIRECT(ADDRESS(ROW()+(0), COLUMN()+(-3), 1))*INDIRECT(ADDRESS(ROW()+(0), COLUMN()+(-1), 1)), 2)</f>
        <v>7.700000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0.030000</v>
      </c>
      <c r="H15" s="16"/>
      <c r="I15" s="17">
        <v>1.680000</v>
      </c>
      <c r="J15" s="17">
        <f ca="1">ROUND(INDIRECT(ADDRESS(ROW()+(0), COLUMN()+(-3), 1))*INDIRECT(ADDRESS(ROW()+(0), COLUMN()+(-1), 1)), 2)</f>
        <v>0.050000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0.653000</v>
      </c>
      <c r="H16" s="16"/>
      <c r="I16" s="17">
        <v>18.480000</v>
      </c>
      <c r="J16" s="17">
        <f ca="1">ROUND(INDIRECT(ADDRESS(ROW()+(0), COLUMN()+(-3), 1))*INDIRECT(ADDRESS(ROW()+(0), COLUMN()+(-1), 1)), 2)</f>
        <v>12.070000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0.327000</v>
      </c>
      <c r="H17" s="16"/>
      <c r="I17" s="17">
        <v>17.390000</v>
      </c>
      <c r="J17" s="17">
        <f ca="1">ROUND(INDIRECT(ADDRESS(ROW()+(0), COLUMN()+(-3), 1))*INDIRECT(ADDRESS(ROW()+(0), COLUMN()+(-1), 1)), 2)</f>
        <v>5.690000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0.166000</v>
      </c>
      <c r="H18" s="16"/>
      <c r="I18" s="17">
        <v>19.030000</v>
      </c>
      <c r="J18" s="17">
        <f ca="1">ROUND(INDIRECT(ADDRESS(ROW()+(0), COLUMN()+(-3), 1))*INDIRECT(ADDRESS(ROW()+(0), COLUMN()+(-1), 1)), 2)</f>
        <v>3.160000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0.083000</v>
      </c>
      <c r="H19" s="20"/>
      <c r="I19" s="21">
        <v>17.970000</v>
      </c>
      <c r="J19" s="21">
        <f ca="1">ROUND(INDIRECT(ADDRESS(ROW()+(0), COLUMN()+(-3), 1))*INDIRECT(ADDRESS(ROW()+(0), COLUMN()+(-1), 1)), 2)</f>
        <v>1.490000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2.000000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40.780000</v>
      </c>
      <c r="J20" s="24">
        <f ca="1">ROUND(INDIRECT(ADDRESS(ROW()+(0), COLUMN()+(-3), 1))*INDIRECT(ADDRESS(ROW()+(0), COLUMN()+(-1), 1))/100, 2)</f>
        <v>0.820000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41.600000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112011.000000</v>
      </c>
      <c r="G25" s="31"/>
      <c r="H25" s="31">
        <v>112011.000000</v>
      </c>
      <c r="I25" s="31"/>
      <c r="J25" s="31"/>
      <c r="K25" s="31"/>
    </row>
    <row r="26" spans="1:11" ht="13.50" thickBot="1" customHeight="1">
      <c r="A26" s="32" t="s">
        <v>53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0" t="s">
        <v>54</v>
      </c>
      <c r="B27" s="30"/>
      <c r="C27" s="30"/>
      <c r="D27" s="30"/>
      <c r="E27" s="30"/>
      <c r="F27" s="31">
        <v>172012.000000</v>
      </c>
      <c r="G27" s="31"/>
      <c r="H27" s="31">
        <v>172013.000000</v>
      </c>
      <c r="I27" s="31"/>
      <c r="J27" s="31"/>
      <c r="K27" s="31" t="s">
        <v>55</v>
      </c>
    </row>
    <row r="28" spans="1:11" ht="13.50" thickBot="1" customHeight="1">
      <c r="A28" s="32" t="s">
        <v>56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57</v>
      </c>
      <c r="B29" s="30"/>
      <c r="C29" s="30"/>
      <c r="D29" s="30"/>
      <c r="E29" s="30"/>
      <c r="F29" s="31">
        <v>122006.000000</v>
      </c>
      <c r="G29" s="31"/>
      <c r="H29" s="31">
        <v>122007.000000</v>
      </c>
      <c r="I29" s="31"/>
      <c r="J29" s="31"/>
      <c r="K29" s="31"/>
    </row>
    <row r="30" spans="1:11" ht="13.50" thickBot="1" customHeight="1">
      <c r="A30" s="32" t="s">
        <v>58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